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xampp\htdocs\mabbaz\resources\"/>
    </mc:Choice>
  </mc:AlternateContent>
  <bookViews>
    <workbookView xWindow="0" yWindow="0" windowWidth="17256" windowHeight="8844"/>
  </bookViews>
  <sheets>
    <sheet name="Instructions" sheetId="1" r:id="rId1"/>
    <sheet name="Scor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H22" i="2"/>
  <c r="F22" i="2"/>
  <c r="D22" i="2"/>
  <c r="J21" i="2"/>
  <c r="H21" i="2"/>
  <c r="F21" i="2"/>
  <c r="J20" i="2"/>
  <c r="H20" i="2"/>
  <c r="F20" i="2"/>
  <c r="J19" i="2"/>
  <c r="H19" i="2"/>
  <c r="F19" i="2"/>
  <c r="J18" i="2"/>
  <c r="H18" i="2"/>
  <c r="F18" i="2"/>
  <c r="J17" i="2"/>
  <c r="H17" i="2"/>
  <c r="F17" i="2"/>
  <c r="J16" i="2"/>
  <c r="H16" i="2"/>
  <c r="F16" i="2"/>
  <c r="J15" i="2"/>
  <c r="H15" i="2"/>
  <c r="F15" i="2"/>
  <c r="J14" i="2"/>
  <c r="H14" i="2"/>
  <c r="F14" i="2"/>
  <c r="J13" i="2"/>
  <c r="H13" i="2"/>
  <c r="F13" i="2"/>
  <c r="J12" i="2"/>
  <c r="H12" i="2"/>
  <c r="F12" i="2"/>
  <c r="J11" i="2"/>
  <c r="H11" i="2"/>
  <c r="F11" i="2"/>
  <c r="J10" i="2"/>
  <c r="H10" i="2"/>
  <c r="F10" i="2"/>
  <c r="J9" i="2"/>
  <c r="H9" i="2"/>
  <c r="F9" i="2"/>
  <c r="J8" i="2"/>
  <c r="H8" i="2"/>
  <c r="F8" i="2"/>
  <c r="J7" i="2"/>
  <c r="H7" i="2"/>
  <c r="F7" i="2"/>
  <c r="J6" i="2"/>
  <c r="H6" i="2"/>
  <c r="F6" i="2"/>
  <c r="J5" i="2"/>
  <c r="H5" i="2"/>
  <c r="F5" i="2"/>
  <c r="J4" i="2"/>
  <c r="H4" i="2"/>
  <c r="F4" i="2"/>
  <c r="J3" i="2"/>
  <c r="H3" i="2"/>
  <c r="F3" i="2"/>
  <c r="J2" i="2"/>
  <c r="H2" i="2"/>
  <c r="F2" i="2"/>
</calcChain>
</file>

<file path=xl/sharedStrings.xml><?xml version="1.0" encoding="utf-8"?>
<sst xmlns="http://schemas.openxmlformats.org/spreadsheetml/2006/main" count="91" uniqueCount="77">
  <si>
    <t>RFP Scoring Matrix</t>
  </si>
  <si>
    <t>A weighted, defensible vendor evaluation template for CAFM, EAM, ERP, CRM selection</t>
  </si>
  <si>
    <t>How to use this template</t>
  </si>
  <si>
    <t>1.  Open the Scoring sheet. Each row is a criterion grouped under a category (Functional, Technical, Vendor, Implementation, Commercial, Support).</t>
  </si>
  <si>
    <t>2.  Adjust the Weight column to reflect what actually matters to your organisation. The defaults below total 100. Edit them, but keep the total at 100.</t>
  </si>
  <si>
    <t>3.  For each vendor, score 1 to 5 against each criterion. The Weighted Score column auto-calculates (Score x Weight / 5).</t>
  </si>
  <si>
    <t>4.  The Summary sheet auto-totals each vendor. Highest total is the headline answer; the category breakdown tells you why.</t>
  </si>
  <si>
    <t>5.  Always document the basis for each score in the Notes column. The audit trail matters as much as the totals when you defend the decision to the board.</t>
  </si>
  <si>
    <t>6.  Keep the scoring panel small (3-5 reviewers). Score independently first, then converge. Group scoring drifts to the loudest voice.</t>
  </si>
  <si>
    <t>7.  Disqualifiers beat scores. If a vendor fails a non-negotiable (security certification, data residency, financial stability), they exit before scoring, regardless of total.</t>
  </si>
  <si>
    <t>Scoring scale</t>
  </si>
  <si>
    <t>1 - Does not meet the requirement</t>
  </si>
  <si>
    <t>2 - Partially meets, significant gaps</t>
  </si>
  <si>
    <t>3 - Meets the requirement</t>
  </si>
  <si>
    <t>4 - Meets and exceeds in places</t>
  </si>
  <si>
    <t>5 - Exceeds the requirement clearly</t>
  </si>
  <si>
    <t>Companion reading</t>
  </si>
  <si>
    <t>mabbaz.com/blog-post/how-to-write-cafm-rfp  -  the strategic guide to writing the RFP this matrix scores</t>
  </si>
  <si>
    <t>Lead-magnet template from MAbbaz.com  |  enterprise integration and implementation guidance  |  mabbaz.com</t>
  </si>
  <si>
    <t>Category</t>
  </si>
  <si>
    <t>Criterion</t>
  </si>
  <si>
    <t>Description</t>
  </si>
  <si>
    <t>Weight %</t>
  </si>
  <si>
    <t>Vendor A Score</t>
  </si>
  <si>
    <t>Vendor A Weighted</t>
  </si>
  <si>
    <t>Vendor B Score</t>
  </si>
  <si>
    <t>Vendor B Weighted</t>
  </si>
  <si>
    <t>Vendor C Score</t>
  </si>
  <si>
    <t>Vendor C Weighted</t>
  </si>
  <si>
    <t>Notes</t>
  </si>
  <si>
    <t>Functional fit</t>
  </si>
  <si>
    <t>Core workflow coverage</t>
  </si>
  <si>
    <t>Covers the day-one critical workflows without customisation</t>
  </si>
  <si>
    <t>Configuration depth</t>
  </si>
  <si>
    <t>Workflow changes without code changes</t>
  </si>
  <si>
    <t>Reporting and dashboards</t>
  </si>
  <si>
    <t>Out-of-box reports plus self-service capability</t>
  </si>
  <si>
    <t>Mobile and field use</t>
  </si>
  <si>
    <t>Native mobile, offline capable, role-appropriate</t>
  </si>
  <si>
    <t>User experience</t>
  </si>
  <si>
    <t>Clean UI, low training burden, accessible</t>
  </si>
  <si>
    <t>Technical</t>
  </si>
  <si>
    <t>Integration capability</t>
  </si>
  <si>
    <t>REST, webhooks, event bus, named connectors for common ERPs</t>
  </si>
  <si>
    <t>Data model fit</t>
  </si>
  <si>
    <t>Schema matches your master data without violent reshaping</t>
  </si>
  <si>
    <t>Security posture</t>
  </si>
  <si>
    <t>Certifications, data residency, audit logging, RBAC</t>
  </si>
  <si>
    <t>Scalability and performance</t>
  </si>
  <si>
    <t>Demonstrated at similar volume</t>
  </si>
  <si>
    <t>Vendor</t>
  </si>
  <si>
    <t>Vendor stability</t>
  </si>
  <si>
    <t>Financial position, customer base, retention</t>
  </si>
  <si>
    <t>Reference fit</t>
  </si>
  <si>
    <t>Customers in your sector, your scale, your geography</t>
  </si>
  <si>
    <t>Roadmap alignment</t>
  </si>
  <si>
    <t>Publicly stated direction matches your needs</t>
  </si>
  <si>
    <t>Implementation</t>
  </si>
  <si>
    <t>Methodology and team</t>
  </si>
  <si>
    <t>Named approach, named implementers, named timeline</t>
  </si>
  <si>
    <t>Local presence</t>
  </si>
  <si>
    <t>In-country or regional team for ongoing work</t>
  </si>
  <si>
    <t>Change management</t>
  </si>
  <si>
    <t>Plan for training, adoption, hyper-care</t>
  </si>
  <si>
    <t>Commercial</t>
  </si>
  <si>
    <t>License cost (5 yr TCO)</t>
  </si>
  <si>
    <t>Initial + recurring licensing over five years</t>
  </si>
  <si>
    <t>Implementation cost</t>
  </si>
  <si>
    <t>Realistic, not the loss-leader figure</t>
  </si>
  <si>
    <t>Hidden costs</t>
  </si>
  <si>
    <t>Modules, users, premium support, integrations</t>
  </si>
  <si>
    <t>Support</t>
  </si>
  <si>
    <t>SLA quality</t>
  </si>
  <si>
    <t>Response and resolution times tied to severity</t>
  </si>
  <si>
    <t>Knowledge base and community</t>
  </si>
  <si>
    <t>Documentation, forums, partner ecosystem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</si>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</sst>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E07A5F"/>
      <name val="Calibri"/>
      <family val="2"/>
      <scheme val="minor"/>
    </font>
    <font>
      <i/>
      <sz val="9"/>
      <color rgb="FF71717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A202E"/>
        <bgColor indexed="64"/>
      </patternFill>
    </fill>
    <fill>
      <patternFill patternType="solid">
        <fgColor rgb="FFE07A5F"/>
        <bgColor indexed="64"/>
      </patternFill>
    </fill>
    <fill>
      <patternFill patternType="solid">
        <fgColor rgb="FFF5F3F2"/>
        <bgColor indexed="64"/>
      </patternFill>
    </fill>
    <fill>
      <patternFill patternType="solid">
        <fgColor rgb="FF2D6A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6" fillId="0" borderId="0" xfId="0" applyFont="1" applyAlignment="1"/>
    <xf numFmtId="0" fontId="7" fillId="4" borderId="0" xfId="0" applyFont="1" applyFill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8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H1"/>
    </sheetView>
  </sheetViews>
  <sheetFormatPr defaultRowHeight="14.4" x14ac:dyDescent="0.3"/>
  <cols>
    <col min="1" max="8" width="14.77734375" customWidth="1"/>
  </cols>
  <sheetData>
    <row r="1" spans="1:8" ht="37.95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4" spans="1:8" ht="15.6" x14ac:dyDescent="0.3">
      <c r="A4" s="4" t="s">
        <v>2</v>
      </c>
    </row>
    <row r="5" spans="1:8" ht="31.95" customHeight="1" x14ac:dyDescent="0.3">
      <c r="A5" s="5" t="s">
        <v>3</v>
      </c>
      <c r="B5" s="5"/>
      <c r="C5" s="5"/>
      <c r="D5" s="5"/>
      <c r="E5" s="5"/>
      <c r="F5" s="5"/>
      <c r="G5" s="5"/>
      <c r="H5" s="5"/>
    </row>
    <row r="6" spans="1:8" ht="31.95" customHeight="1" x14ac:dyDescent="0.3">
      <c r="A6" s="5" t="s">
        <v>4</v>
      </c>
      <c r="B6" s="5"/>
      <c r="C6" s="5"/>
      <c r="D6" s="5"/>
      <c r="E6" s="5"/>
      <c r="F6" s="5"/>
      <c r="G6" s="5"/>
      <c r="H6" s="5"/>
    </row>
    <row r="7" spans="1:8" ht="31.95" customHeight="1" x14ac:dyDescent="0.3">
      <c r="A7" s="5" t="s">
        <v>5</v>
      </c>
      <c r="B7" s="5"/>
      <c r="C7" s="5"/>
      <c r="D7" s="5"/>
      <c r="E7" s="5"/>
      <c r="F7" s="5"/>
      <c r="G7" s="5"/>
      <c r="H7" s="5"/>
    </row>
    <row r="8" spans="1:8" ht="31.95" customHeight="1" x14ac:dyDescent="0.3">
      <c r="A8" s="5" t="s">
        <v>6</v>
      </c>
      <c r="B8" s="5"/>
      <c r="C8" s="5"/>
      <c r="D8" s="5"/>
      <c r="E8" s="5"/>
      <c r="F8" s="5"/>
      <c r="G8" s="5"/>
      <c r="H8" s="5"/>
    </row>
    <row r="9" spans="1:8" ht="31.95" customHeight="1" x14ac:dyDescent="0.3">
      <c r="A9" s="5" t="s">
        <v>7</v>
      </c>
      <c r="B9" s="5"/>
      <c r="C9" s="5"/>
      <c r="D9" s="5"/>
      <c r="E9" s="5"/>
      <c r="F9" s="5"/>
      <c r="G9" s="5"/>
      <c r="H9" s="5"/>
    </row>
    <row r="10" spans="1:8" ht="31.95" customHeight="1" x14ac:dyDescent="0.3">
      <c r="A10" s="5" t="s">
        <v>8</v>
      </c>
      <c r="B10" s="5"/>
      <c r="C10" s="5"/>
      <c r="D10" s="5"/>
      <c r="E10" s="5"/>
      <c r="F10" s="5"/>
      <c r="G10" s="5"/>
      <c r="H10" s="5"/>
    </row>
    <row r="11" spans="1:8" ht="31.95" customHeight="1" x14ac:dyDescent="0.3">
      <c r="A11" s="5" t="s">
        <v>9</v>
      </c>
      <c r="B11" s="5"/>
      <c r="C11" s="5"/>
      <c r="D11" s="5"/>
      <c r="E11" s="5"/>
      <c r="F11" s="5"/>
      <c r="G11" s="5"/>
      <c r="H11" s="5"/>
    </row>
    <row r="13" spans="1:8" x14ac:dyDescent="0.3">
      <c r="A13" s="3" t="s">
        <v>10</v>
      </c>
    </row>
    <row r="14" spans="1:8" x14ac:dyDescent="0.3">
      <c r="A14" s="6" t="s">
        <v>11</v>
      </c>
      <c r="B14" s="6"/>
      <c r="C14" s="6"/>
      <c r="D14" s="6"/>
      <c r="E14" s="6"/>
      <c r="F14" s="6"/>
      <c r="G14" s="6"/>
      <c r="H14" s="6"/>
    </row>
    <row r="15" spans="1:8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x14ac:dyDescent="0.3">
      <c r="A16" s="6" t="s">
        <v>13</v>
      </c>
      <c r="B16" s="6"/>
      <c r="C16" s="6"/>
      <c r="D16" s="6"/>
      <c r="E16" s="6"/>
      <c r="F16" s="6"/>
      <c r="G16" s="6"/>
      <c r="H16" s="6"/>
    </row>
    <row r="17" spans="1:8" x14ac:dyDescent="0.3">
      <c r="A17" s="6" t="s">
        <v>14</v>
      </c>
      <c r="B17" s="6"/>
      <c r="C17" s="6"/>
      <c r="D17" s="6"/>
      <c r="E17" s="6"/>
      <c r="F17" s="6"/>
      <c r="G17" s="6"/>
      <c r="H17" s="6"/>
    </row>
    <row r="18" spans="1:8" x14ac:dyDescent="0.3">
      <c r="A18" s="6" t="s">
        <v>15</v>
      </c>
      <c r="B18" s="6"/>
      <c r="C18" s="6"/>
      <c r="D18" s="6"/>
      <c r="E18" s="6"/>
      <c r="F18" s="6"/>
      <c r="G18" s="6"/>
      <c r="H18" s="6"/>
    </row>
    <row r="20" spans="1:8" x14ac:dyDescent="0.3">
      <c r="A20" s="3" t="s">
        <v>16</v>
      </c>
    </row>
    <row r="21" spans="1:8" x14ac:dyDescent="0.3">
      <c r="A21" s="7" t="s">
        <v>17</v>
      </c>
      <c r="B21" s="7"/>
      <c r="C21" s="7"/>
      <c r="D21" s="7"/>
      <c r="E21" s="7"/>
      <c r="F21" s="7"/>
      <c r="G21" s="7"/>
      <c r="H21" s="7"/>
    </row>
    <row r="23" spans="1:8" ht="22.05" customHeight="1" x14ac:dyDescent="0.3">
      <c r="A23" s="8" t="s">
        <v>18</v>
      </c>
      <c r="B23" s="8"/>
      <c r="C23" s="8"/>
      <c r="D23" s="8"/>
      <c r="E23" s="8"/>
      <c r="F23" s="8"/>
      <c r="G23" s="8"/>
      <c r="H23" s="8"/>
    </row>
  </sheetData>
  <mergeCells count="16">
    <mergeCell ref="A17:H17"/>
    <mergeCell ref="A18:H18"/>
    <mergeCell ref="A21:H21"/>
    <mergeCell ref="A23:H23"/>
    <mergeCell ref="A9:H9"/>
    <mergeCell ref="A10:H10"/>
    <mergeCell ref="A11:H11"/>
    <mergeCell ref="A14:H14"/>
    <mergeCell ref="A15:H15"/>
    <mergeCell ref="A16:H16"/>
    <mergeCell ref="A1:H1"/>
    <mergeCell ref="A2:H2"/>
    <mergeCell ref="A5:H5"/>
    <mergeCell ref="A6:H6"/>
    <mergeCell ref="A7:H7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6.77734375" customWidth="1"/>
    <col min="2" max="2" width="28.77734375" customWidth="1"/>
    <col min="3" max="3" width="40.77734375" customWidth="1"/>
    <col min="4" max="4" width="10.77734375" customWidth="1"/>
    <col min="5" max="5" width="12.77734375" customWidth="1"/>
    <col min="6" max="6" width="14.77734375" customWidth="1"/>
    <col min="7" max="7" width="12.77734375" customWidth="1"/>
    <col min="8" max="8" width="14.77734375" customWidth="1"/>
    <col min="9" max="9" width="12.77734375" customWidth="1"/>
    <col min="10" max="10" width="14.77734375" customWidth="1"/>
    <col min="11" max="11" width="30.77734375" customWidth="1"/>
  </cols>
  <sheetData>
    <row r="1" spans="1:11" ht="25.95" customHeight="1" x14ac:dyDescent="0.3">
      <c r="A1" s="9" t="s">
        <v>19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</row>
    <row r="2" spans="1:11" ht="110.4" x14ac:dyDescent="0.3">
      <c r="A2" s="10" t="s">
        <v>30</v>
      </c>
      <c r="B2" s="10" t="s">
        <v>31</v>
      </c>
      <c r="C2" s="10" t="s">
        <v>32</v>
      </c>
      <c r="D2" s="10">
        <v>8</v>
      </c>
      <c r="E2" s="10"/>
      <c r="F2" s="10" t="str">
        <f>IF(ISNUMBER(E2),E2*D2/5,"")</f>
        <v/>
      </c>
      <c r="G2" s="10"/>
      <c r="H2" s="10" t="str">
        <f>IF(ISNUMBER(G2),G2*D2/5,"")</f>
        <v/>
      </c>
      <c r="I2" s="10"/>
      <c r="J2" s="10" t="str">
        <f>IF(ISNUMBER(I2),I2*D2/5,"")</f>
        <v/>
      </c>
      <c r="K2" s="10"/>
    </row>
    <row r="3" spans="1:11" ht="69" x14ac:dyDescent="0.3">
      <c r="A3" s="11" t="s">
        <v>30</v>
      </c>
      <c r="B3" s="11" t="s">
        <v>33</v>
      </c>
      <c r="C3" s="11" t="s">
        <v>34</v>
      </c>
      <c r="D3" s="11">
        <v>6</v>
      </c>
      <c r="E3" s="11"/>
      <c r="F3" s="11" t="str">
        <f>IF(ISNUMBER(E3),E3*D3/5,"")</f>
        <v/>
      </c>
      <c r="G3" s="11"/>
      <c r="H3" s="11" t="str">
        <f>IF(ISNUMBER(G3),G3*D3/5,"")</f>
        <v/>
      </c>
      <c r="I3" s="11"/>
      <c r="J3" s="11" t="str">
        <f>IF(ISNUMBER(I3),I3*D3/5,"")</f>
        <v/>
      </c>
      <c r="K3" s="11"/>
    </row>
    <row r="4" spans="1:11" ht="82.8" x14ac:dyDescent="0.3">
      <c r="A4" s="10" t="s">
        <v>30</v>
      </c>
      <c r="B4" s="10" t="s">
        <v>35</v>
      </c>
      <c r="C4" s="10" t="s">
        <v>36</v>
      </c>
      <c r="D4" s="10">
        <v>5</v>
      </c>
      <c r="E4" s="10"/>
      <c r="F4" s="10" t="str">
        <f>IF(ISNUMBER(E4),E4*D4/5,"")</f>
        <v/>
      </c>
      <c r="G4" s="10"/>
      <c r="H4" s="10" t="str">
        <f>IF(ISNUMBER(G4),G4*D4/5,"")</f>
        <v/>
      </c>
      <c r="I4" s="10"/>
      <c r="J4" s="10" t="str">
        <f>IF(ISNUMBER(I4),I4*D4/5,"")</f>
        <v/>
      </c>
      <c r="K4" s="10"/>
    </row>
    <row r="5" spans="1:11" ht="96.6" x14ac:dyDescent="0.3">
      <c r="A5" s="11" t="s">
        <v>30</v>
      </c>
      <c r="B5" s="11" t="s">
        <v>37</v>
      </c>
      <c r="C5" s="11" t="s">
        <v>38</v>
      </c>
      <c r="D5" s="11">
        <v>5</v>
      </c>
      <c r="E5" s="11"/>
      <c r="F5" s="11" t="str">
        <f>IF(ISNUMBER(E5),E5*D5/5,"")</f>
        <v/>
      </c>
      <c r="G5" s="11"/>
      <c r="H5" s="11" t="str">
        <f>IF(ISNUMBER(G5),G5*D5/5,"")</f>
        <v/>
      </c>
      <c r="I5" s="11"/>
      <c r="J5" s="11" t="str">
        <f>IF(ISNUMBER(I5),I5*D5/5,"")</f>
        <v/>
      </c>
      <c r="K5" s="11"/>
    </row>
    <row r="6" spans="1:11" ht="69" x14ac:dyDescent="0.3">
      <c r="A6" s="10" t="s">
        <v>30</v>
      </c>
      <c r="B6" s="10" t="s">
        <v>39</v>
      </c>
      <c r="C6" s="10" t="s">
        <v>40</v>
      </c>
      <c r="D6" s="10">
        <v>4</v>
      </c>
      <c r="E6" s="10"/>
      <c r="F6" s="10" t="str">
        <f>IF(ISNUMBER(E6),E6*D6/5,"")</f>
        <v/>
      </c>
      <c r="G6" s="10"/>
      <c r="H6" s="10" t="str">
        <f>IF(ISNUMBER(G6),G6*D6/5,"")</f>
        <v/>
      </c>
      <c r="I6" s="10"/>
      <c r="J6" s="10" t="str">
        <f>IF(ISNUMBER(I6),I6*D6/5,"")</f>
        <v/>
      </c>
      <c r="K6" s="10"/>
    </row>
    <row r="7" spans="1:11" ht="124.2" x14ac:dyDescent="0.3">
      <c r="A7" s="11" t="s">
        <v>41</v>
      </c>
      <c r="B7" s="11" t="s">
        <v>42</v>
      </c>
      <c r="C7" s="11" t="s">
        <v>43</v>
      </c>
      <c r="D7" s="11">
        <v>7</v>
      </c>
      <c r="E7" s="11"/>
      <c r="F7" s="11" t="str">
        <f>IF(ISNUMBER(E7),E7*D7/5,"")</f>
        <v/>
      </c>
      <c r="G7" s="11"/>
      <c r="H7" s="11" t="str">
        <f>IF(ISNUMBER(G7),G7*D7/5,"")</f>
        <v/>
      </c>
      <c r="I7" s="11"/>
      <c r="J7" s="11" t="str">
        <f>IF(ISNUMBER(I7),I7*D7/5,"")</f>
        <v/>
      </c>
      <c r="K7" s="11"/>
    </row>
    <row r="8" spans="1:11" ht="110.4" x14ac:dyDescent="0.3">
      <c r="A8" s="10" t="s">
        <v>41</v>
      </c>
      <c r="B8" s="10" t="s">
        <v>44</v>
      </c>
      <c r="C8" s="10" t="s">
        <v>45</v>
      </c>
      <c r="D8" s="10">
        <v>6</v>
      </c>
      <c r="E8" s="10"/>
      <c r="F8" s="10" t="str">
        <f>IF(ISNUMBER(E8),E8*D8/5,"")</f>
        <v/>
      </c>
      <c r="G8" s="10"/>
      <c r="H8" s="10" t="str">
        <f>IF(ISNUMBER(G8),G8*D8/5,"")</f>
        <v/>
      </c>
      <c r="I8" s="10"/>
      <c r="J8" s="10" t="str">
        <f>IF(ISNUMBER(I8),I8*D8/5,"")</f>
        <v/>
      </c>
      <c r="K8" s="10"/>
    </row>
    <row r="9" spans="1:11" ht="82.8" x14ac:dyDescent="0.3">
      <c r="A9" s="11" t="s">
        <v>41</v>
      </c>
      <c r="B9" s="11" t="s">
        <v>46</v>
      </c>
      <c r="C9" s="11" t="s">
        <v>47</v>
      </c>
      <c r="D9" s="11">
        <v>6</v>
      </c>
      <c r="E9" s="11"/>
      <c r="F9" s="11" t="str">
        <f>IF(ISNUMBER(E9),E9*D9/5,"")</f>
        <v/>
      </c>
      <c r="G9" s="11"/>
      <c r="H9" s="11" t="str">
        <f>IF(ISNUMBER(G9),G9*D9/5,"")</f>
        <v/>
      </c>
      <c r="I9" s="11"/>
      <c r="J9" s="11" t="str">
        <f>IF(ISNUMBER(I9),I9*D9/5,"")</f>
        <v/>
      </c>
      <c r="K9" s="11"/>
    </row>
    <row r="10" spans="1:11" ht="55.2" x14ac:dyDescent="0.3">
      <c r="A10" s="10" t="s">
        <v>41</v>
      </c>
      <c r="B10" s="10" t="s">
        <v>48</v>
      </c>
      <c r="C10" s="10" t="s">
        <v>49</v>
      </c>
      <c r="D10" s="10">
        <v>4</v>
      </c>
      <c r="E10" s="10"/>
      <c r="F10" s="10" t="str">
        <f>IF(ISNUMBER(E10),E10*D10/5,"")</f>
        <v/>
      </c>
      <c r="G10" s="10"/>
      <c r="H10" s="10" t="str">
        <f>IF(ISNUMBER(G10),G10*D10/5,"")</f>
        <v/>
      </c>
      <c r="I10" s="10"/>
      <c r="J10" s="10" t="str">
        <f>IF(ISNUMBER(I10),I10*D10/5,"")</f>
        <v/>
      </c>
      <c r="K10" s="10"/>
    </row>
    <row r="11" spans="1:11" ht="69" x14ac:dyDescent="0.3">
      <c r="A11" s="11" t="s">
        <v>50</v>
      </c>
      <c r="B11" s="11" t="s">
        <v>51</v>
      </c>
      <c r="C11" s="11" t="s">
        <v>52</v>
      </c>
      <c r="D11" s="11">
        <v>5</v>
      </c>
      <c r="E11" s="11"/>
      <c r="F11" s="11" t="str">
        <f>IF(ISNUMBER(E11),E11*D11/5,"")</f>
        <v/>
      </c>
      <c r="G11" s="11"/>
      <c r="H11" s="11" t="str">
        <f>IF(ISNUMBER(G11),G11*D11/5,"")</f>
        <v/>
      </c>
      <c r="I11" s="11"/>
      <c r="J11" s="11" t="str">
        <f>IF(ISNUMBER(I11),I11*D11/5,"")</f>
        <v/>
      </c>
      <c r="K11" s="11"/>
    </row>
    <row r="12" spans="1:11" ht="110.4" x14ac:dyDescent="0.3">
      <c r="A12" s="10" t="s">
        <v>50</v>
      </c>
      <c r="B12" s="10" t="s">
        <v>53</v>
      </c>
      <c r="C12" s="10" t="s">
        <v>54</v>
      </c>
      <c r="D12" s="10">
        <v>5</v>
      </c>
      <c r="E12" s="10"/>
      <c r="F12" s="10" t="str">
        <f>IF(ISNUMBER(E12),E12*D12/5,"")</f>
        <v/>
      </c>
      <c r="G12" s="10"/>
      <c r="H12" s="10" t="str">
        <f>IF(ISNUMBER(G12),G12*D12/5,"")</f>
        <v/>
      </c>
      <c r="I12" s="10"/>
      <c r="J12" s="10" t="str">
        <f>IF(ISNUMBER(I12),I12*D12/5,"")</f>
        <v/>
      </c>
      <c r="K12" s="10"/>
    </row>
    <row r="13" spans="1:11" ht="82.8" x14ac:dyDescent="0.3">
      <c r="A13" s="11" t="s">
        <v>50</v>
      </c>
      <c r="B13" s="11" t="s">
        <v>55</v>
      </c>
      <c r="C13" s="11" t="s">
        <v>56</v>
      </c>
      <c r="D13" s="11">
        <v>3</v>
      </c>
      <c r="E13" s="11"/>
      <c r="F13" s="11" t="str">
        <f>IF(ISNUMBER(E13),E13*D13/5,"")</f>
        <v/>
      </c>
      <c r="G13" s="11"/>
      <c r="H13" s="11" t="str">
        <f>IF(ISNUMBER(G13),G13*D13/5,"")</f>
        <v/>
      </c>
      <c r="I13" s="11"/>
      <c r="J13" s="11" t="str">
        <f>IF(ISNUMBER(I13),I13*D13/5,"")</f>
        <v/>
      </c>
      <c r="K13" s="11"/>
    </row>
    <row r="14" spans="1:11" ht="96.6" x14ac:dyDescent="0.3">
      <c r="A14" s="10" t="s">
        <v>57</v>
      </c>
      <c r="B14" s="10" t="s">
        <v>58</v>
      </c>
      <c r="C14" s="10" t="s">
        <v>59</v>
      </c>
      <c r="D14" s="10">
        <v>6</v>
      </c>
      <c r="E14" s="10"/>
      <c r="F14" s="10" t="str">
        <f>IF(ISNUMBER(E14),E14*D14/5,"")</f>
        <v/>
      </c>
      <c r="G14" s="10"/>
      <c r="H14" s="10" t="str">
        <f>IF(ISNUMBER(G14),G14*D14/5,"")</f>
        <v/>
      </c>
      <c r="I14" s="10"/>
      <c r="J14" s="10" t="str">
        <f>IF(ISNUMBER(I14),I14*D14/5,"")</f>
        <v/>
      </c>
      <c r="K14" s="10"/>
    </row>
    <row r="15" spans="1:11" ht="96.6" x14ac:dyDescent="0.3">
      <c r="A15" s="11" t="s">
        <v>57</v>
      </c>
      <c r="B15" s="11" t="s">
        <v>60</v>
      </c>
      <c r="C15" s="11" t="s">
        <v>61</v>
      </c>
      <c r="D15" s="11">
        <v>4</v>
      </c>
      <c r="E15" s="11"/>
      <c r="F15" s="11" t="str">
        <f>IF(ISNUMBER(E15),E15*D15/5,"")</f>
        <v/>
      </c>
      <c r="G15" s="11"/>
      <c r="H15" s="11" t="str">
        <f>IF(ISNUMBER(G15),G15*D15/5,"")</f>
        <v/>
      </c>
      <c r="I15" s="11"/>
      <c r="J15" s="11" t="str">
        <f>IF(ISNUMBER(I15),I15*D15/5,"")</f>
        <v/>
      </c>
      <c r="K15" s="11"/>
    </row>
    <row r="16" spans="1:11" ht="69" x14ac:dyDescent="0.3">
      <c r="A16" s="10" t="s">
        <v>57</v>
      </c>
      <c r="B16" s="10" t="s">
        <v>62</v>
      </c>
      <c r="C16" s="10" t="s">
        <v>63</v>
      </c>
      <c r="D16" s="10">
        <v>3</v>
      </c>
      <c r="E16" s="10"/>
      <c r="F16" s="10" t="str">
        <f>IF(ISNUMBER(E16),E16*D16/5,"")</f>
        <v/>
      </c>
      <c r="G16" s="10"/>
      <c r="H16" s="10" t="str">
        <f>IF(ISNUMBER(G16),G16*D16/5,"")</f>
        <v/>
      </c>
      <c r="I16" s="10"/>
      <c r="J16" s="10" t="str">
        <f>IF(ISNUMBER(I16),I16*D16/5,"")</f>
        <v/>
      </c>
      <c r="K16" s="10"/>
    </row>
    <row r="17" spans="1:11" ht="69" x14ac:dyDescent="0.3">
      <c r="A17" s="11" t="s">
        <v>64</v>
      </c>
      <c r="B17" s="11" t="s">
        <v>65</v>
      </c>
      <c r="C17" s="11" t="s">
        <v>66</v>
      </c>
      <c r="D17" s="11">
        <v>8</v>
      </c>
      <c r="E17" s="11"/>
      <c r="F17" s="11" t="str">
        <f>IF(ISNUMBER(E17),E17*D17/5,"")</f>
        <v/>
      </c>
      <c r="G17" s="11"/>
      <c r="H17" s="11" t="str">
        <f>IF(ISNUMBER(G17),G17*D17/5,"")</f>
        <v/>
      </c>
      <c r="I17" s="11"/>
      <c r="J17" s="11" t="str">
        <f>IF(ISNUMBER(I17),I17*D17/5,"")</f>
        <v/>
      </c>
      <c r="K17" s="11"/>
    </row>
    <row r="18" spans="1:11" ht="69" x14ac:dyDescent="0.3">
      <c r="A18" s="10" t="s">
        <v>64</v>
      </c>
      <c r="B18" s="10" t="s">
        <v>67</v>
      </c>
      <c r="C18" s="10" t="s">
        <v>68</v>
      </c>
      <c r="D18" s="10">
        <v>6</v>
      </c>
      <c r="E18" s="10"/>
      <c r="F18" s="10" t="str">
        <f>IF(ISNUMBER(E18),E18*D18/5,"")</f>
        <v/>
      </c>
      <c r="G18" s="10"/>
      <c r="H18" s="10" t="str">
        <f>IF(ISNUMBER(G18),G18*D18/5,"")</f>
        <v/>
      </c>
      <c r="I18" s="10"/>
      <c r="J18" s="10" t="str">
        <f>IF(ISNUMBER(I18),I18*D18/5,"")</f>
        <v/>
      </c>
      <c r="K18" s="10"/>
    </row>
    <row r="19" spans="1:11" ht="82.8" x14ac:dyDescent="0.3">
      <c r="A19" s="11" t="s">
        <v>64</v>
      </c>
      <c r="B19" s="11" t="s">
        <v>69</v>
      </c>
      <c r="C19" s="11" t="s">
        <v>70</v>
      </c>
      <c r="D19" s="11">
        <v>4</v>
      </c>
      <c r="E19" s="11"/>
      <c r="F19" s="11" t="str">
        <f>IF(ISNUMBER(E19),E19*D19/5,"")</f>
        <v/>
      </c>
      <c r="G19" s="11"/>
      <c r="H19" s="11" t="str">
        <f>IF(ISNUMBER(G19),G19*D19/5,"")</f>
        <v/>
      </c>
      <c r="I19" s="11"/>
      <c r="J19" s="11" t="str">
        <f>IF(ISNUMBER(I19),I19*D19/5,"")</f>
        <v/>
      </c>
      <c r="K19" s="11"/>
    </row>
    <row r="20" spans="1:11" ht="82.8" x14ac:dyDescent="0.3">
      <c r="A20" s="10" t="s">
        <v>71</v>
      </c>
      <c r="B20" s="10" t="s">
        <v>72</v>
      </c>
      <c r="C20" s="10" t="s">
        <v>73</v>
      </c>
      <c r="D20" s="10">
        <v>3</v>
      </c>
      <c r="E20" s="10"/>
      <c r="F20" s="10" t="str">
        <f>IF(ISNUMBER(E20),E20*D20/5,"")</f>
        <v/>
      </c>
      <c r="G20" s="10"/>
      <c r="H20" s="10" t="str">
        <f>IF(ISNUMBER(G20),G20*D20/5,"")</f>
        <v/>
      </c>
      <c r="I20" s="10"/>
      <c r="J20" s="10" t="str">
        <f>IF(ISNUMBER(I20),I20*D20/5,"")</f>
        <v/>
      </c>
      <c r="K20" s="10"/>
    </row>
    <row r="21" spans="1:11" ht="82.8" x14ac:dyDescent="0.3">
      <c r="A21" s="11" t="s">
        <v>71</v>
      </c>
      <c r="B21" s="11" t="s">
        <v>74</v>
      </c>
      <c r="C21" s="11" t="s">
        <v>75</v>
      </c>
      <c r="D21" s="11">
        <v>2</v>
      </c>
      <c r="E21" s="11"/>
      <c r="F21" s="11" t="str">
        <f>IF(ISNUMBER(E21),E21*D21/5,"")</f>
        <v/>
      </c>
      <c r="G21" s="11"/>
      <c r="H21" s="11" t="str">
        <f>IF(ISNUMBER(G21),G21*D21/5,"")</f>
        <v/>
      </c>
      <c r="I21" s="11"/>
      <c r="J21" s="11" t="str">
        <f>IF(ISNUMBER(I21),I21*D21/5,"")</f>
        <v/>
      </c>
      <c r="K21" s="11"/>
    </row>
    <row r="22" spans="1:11" ht="25.95" customHeight="1" x14ac:dyDescent="0.3">
      <c r="A22" s="12" t="s">
        <v>76</v>
      </c>
      <c r="B22" s="12"/>
      <c r="C22" s="12"/>
      <c r="D22" s="12">
        <f>SUM(D2:D21)</f>
        <v>100</v>
      </c>
      <c r="E22" s="12"/>
      <c r="F22" s="12">
        <f>SUM(F2:F21)</f>
        <v>0</v>
      </c>
      <c r="G22" s="12"/>
      <c r="H22" s="12">
        <f>SUM(H2:H21)</f>
        <v>0</v>
      </c>
      <c r="I22" s="12"/>
      <c r="J22" s="12">
        <f>SUM(J2:J21)</f>
        <v>0</v>
      </c>
      <c r="K2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Scoring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DU1</dc:creator>
  <cp:lastModifiedBy>DU1</cp:lastModifiedBy>
  <dcterms:created xsi:type="dcterms:W3CDTF">2026-05-20T19:54:35Z</dcterms:created>
  <dcterms:modified xsi:type="dcterms:W3CDTF">2026-05-20T19:54:36Z</dcterms:modified>
</cp:coreProperties>
</file>